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0E3F9C-EAB2-4F51-9227-8081C45E12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der" sheetId="1" r:id="rId1"/>
    <sheet name="資料驗證" sheetId="2" r:id="rId2"/>
  </sheets>
  <definedNames>
    <definedName name="_xlnm.Print_Area" localSheetId="0">Order!$A$1:$O$30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27" i="1" l="1"/>
  <c r="O26" i="1"/>
  <c r="O25" i="1"/>
  <c r="O24" i="1"/>
  <c r="O23" i="1"/>
  <c r="O22" i="1"/>
  <c r="O21" i="1"/>
  <c r="O20" i="1"/>
  <c r="O19" i="1"/>
  <c r="O18" i="1"/>
  <c r="O28" i="1" l="1"/>
  <c r="O30" i="1" s="1"/>
</calcChain>
</file>

<file path=xl/sharedStrings.xml><?xml version="1.0" encoding="utf-8"?>
<sst xmlns="http://schemas.openxmlformats.org/spreadsheetml/2006/main" count="90" uniqueCount="76">
  <si>
    <t>教授姓名</t>
  </si>
  <si>
    <t>課程名稱</t>
  </si>
  <si>
    <t>單價</t>
  </si>
  <si>
    <t>小計</t>
  </si>
  <si>
    <t>訂購人姓名：</t>
    <phoneticPr fontId="1" type="noConversion"/>
  </si>
  <si>
    <t>個案索取方式：</t>
    <phoneticPr fontId="1" type="noConversion"/>
  </si>
  <si>
    <t>個案收件人：</t>
    <phoneticPr fontId="1" type="noConversion"/>
  </si>
  <si>
    <t>個案收件地址：</t>
    <phoneticPr fontId="1" type="noConversion"/>
  </si>
  <si>
    <t>特殊請款需求：</t>
    <phoneticPr fontId="1" type="noConversion"/>
  </si>
  <si>
    <t>收據索取形式：</t>
    <phoneticPr fontId="1" type="noConversion"/>
  </si>
  <si>
    <t>收據收件人：</t>
    <phoneticPr fontId="1" type="noConversion"/>
  </si>
  <si>
    <t>收據收件地址：</t>
    <phoneticPr fontId="1" type="noConversion"/>
  </si>
  <si>
    <t>訂購日期</t>
    <phoneticPr fontId="1" type="noConversion"/>
  </si>
  <si>
    <t>紙本授權</t>
    <phoneticPr fontId="1" type="noConversion"/>
  </si>
  <si>
    <t>數量授權</t>
    <phoneticPr fontId="1" type="noConversion"/>
  </si>
  <si>
    <t>數量可確認日期：</t>
    <phoneticPr fontId="1" type="noConversion"/>
  </si>
  <si>
    <t>學分/學位</t>
    <phoneticPr fontId="1" type="noConversion"/>
  </si>
  <si>
    <t>【匯款帳戶資訊】</t>
    <phoneticPr fontId="1" type="noConversion"/>
  </si>
  <si>
    <t>銀行名稱：</t>
    <phoneticPr fontId="1" type="noConversion"/>
  </si>
  <si>
    <t>第一商業銀行 木柵分行 0071679</t>
    <phoneticPr fontId="1" type="noConversion"/>
  </si>
  <si>
    <t>銀行戶名：</t>
    <phoneticPr fontId="1" type="noConversion"/>
  </si>
  <si>
    <t>國立政治大學401專戶</t>
    <phoneticPr fontId="1" type="noConversion"/>
  </si>
  <si>
    <t>銀行帳號：</t>
    <phoneticPr fontId="1" type="noConversion"/>
  </si>
  <si>
    <t>【注意事項】</t>
    <phoneticPr fontId="1" type="noConversion"/>
  </si>
  <si>
    <t>項次</t>
    <phoneticPr fontId="1" type="noConversion"/>
  </si>
  <si>
    <r>
      <t>　　1. 請於匯款時於備註欄處</t>
    </r>
    <r>
      <rPr>
        <b/>
        <sz val="10"/>
        <color rgb="FFFF0000"/>
        <rFont val="新細明體"/>
        <family val="1"/>
        <charset val="136"/>
      </rPr>
      <t>註明</t>
    </r>
    <r>
      <rPr>
        <sz val="10"/>
        <color rgb="FF000000"/>
        <rFont val="新細明體"/>
        <family val="1"/>
        <charset val="136"/>
      </rPr>
      <t>「</t>
    </r>
    <r>
      <rPr>
        <b/>
        <sz val="22"/>
        <color rgb="FFFF0000"/>
        <rFont val="新細明體"/>
        <family val="1"/>
        <charset val="136"/>
      </rPr>
      <t>個案</t>
    </r>
    <r>
      <rPr>
        <sz val="10"/>
        <color rgb="FF000000"/>
        <rFont val="新細明體"/>
        <family val="1"/>
        <charset val="136"/>
      </rPr>
      <t>款項」</t>
    </r>
    <phoneticPr fontId="1" type="noConversion"/>
  </si>
  <si>
    <t>　　3. 請於匯款後請主動聯繫告知，以便與本校出納組確認此筆匯款款項</t>
    <phoneticPr fontId="1" type="noConversion"/>
  </si>
  <si>
    <t>教學手冊</t>
    <phoneticPr fontId="1" type="noConversion"/>
  </si>
  <si>
    <t>校內自取</t>
    <phoneticPr fontId="1" type="noConversion"/>
  </si>
  <si>
    <t>僅授權無紙本</t>
    <phoneticPr fontId="1" type="noConversion"/>
  </si>
  <si>
    <t>紙本寄送</t>
    <phoneticPr fontId="1" type="noConversion"/>
  </si>
  <si>
    <t>預開收據</t>
    <phoneticPr fontId="1" type="noConversion"/>
  </si>
  <si>
    <t>無</t>
    <phoneticPr fontId="1" type="noConversion"/>
  </si>
  <si>
    <t>不需要收據</t>
    <phoneticPr fontId="1" type="noConversion"/>
  </si>
  <si>
    <t>小計</t>
    <phoneticPr fontId="1" type="noConversion"/>
  </si>
  <si>
    <t>郵資</t>
    <phoneticPr fontId="1" type="noConversion"/>
  </si>
  <si>
    <t>總計</t>
    <phoneticPr fontId="1" type="noConversion"/>
  </si>
  <si>
    <t>紙本(郵寄)</t>
    <phoneticPr fontId="1" type="noConversion"/>
  </si>
  <si>
    <t>紙本(校內自取)</t>
    <phoneticPr fontId="1" type="noConversion"/>
  </si>
  <si>
    <t>聯繫電話：</t>
    <phoneticPr fontId="1" type="noConversion"/>
  </si>
  <si>
    <t>Email：</t>
    <phoneticPr fontId="1" type="noConversion"/>
  </si>
  <si>
    <t>必填</t>
    <phoneticPr fontId="1" type="noConversion"/>
  </si>
  <si>
    <t>個案中心填</t>
    <phoneticPr fontId="1" type="noConversion"/>
  </si>
  <si>
    <t>常見問題說明</t>
    <phoneticPr fontId="1" type="noConversion"/>
  </si>
  <si>
    <t>個案名稱</t>
    <phoneticPr fontId="1" type="noConversion"/>
  </si>
  <si>
    <t>平台來源</t>
    <phoneticPr fontId="1" type="noConversion"/>
  </si>
  <si>
    <t>Harvard</t>
    <phoneticPr fontId="1" type="noConversion"/>
  </si>
  <si>
    <t>個案編號</t>
    <phoneticPr fontId="1" type="noConversion"/>
  </si>
  <si>
    <t>IVEY</t>
    <phoneticPr fontId="1" type="noConversion"/>
  </si>
  <si>
    <t>CBCC</t>
    <phoneticPr fontId="1" type="noConversion"/>
  </si>
  <si>
    <r>
      <t>← 下拉式選單 (欲郵寄者請</t>
    </r>
    <r>
      <rPr>
        <b/>
        <sz val="9"/>
        <color rgb="FFFF0000"/>
        <rFont val="新細明體"/>
        <family val="1"/>
        <charset val="136"/>
      </rPr>
      <t>填妥</t>
    </r>
    <r>
      <rPr>
        <sz val="9"/>
        <rFont val="新細明體"/>
        <family val="1"/>
        <charset val="136"/>
      </rPr>
      <t>下方</t>
    </r>
    <r>
      <rPr>
        <b/>
        <sz val="9"/>
        <rFont val="新細明體"/>
        <family val="1"/>
        <charset val="136"/>
      </rPr>
      <t>收據資訊</t>
    </r>
    <r>
      <rPr>
        <sz val="9"/>
        <rFont val="新細明體"/>
        <family val="1"/>
        <charset val="136"/>
      </rPr>
      <t>)</t>
    </r>
    <phoneticPr fontId="1" type="noConversion"/>
  </si>
  <si>
    <r>
      <t>← 下拉式選單 (欲寄送者請</t>
    </r>
    <r>
      <rPr>
        <b/>
        <sz val="9"/>
        <color rgb="FFFF0000"/>
        <rFont val="新細明體"/>
        <family val="1"/>
        <charset val="136"/>
      </rPr>
      <t>填妥</t>
    </r>
    <r>
      <rPr>
        <sz val="9"/>
        <rFont val="新細明體"/>
        <family val="1"/>
        <charset val="136"/>
      </rPr>
      <t>下方</t>
    </r>
    <r>
      <rPr>
        <b/>
        <sz val="9"/>
        <rFont val="新細明體"/>
        <family val="1"/>
        <charset val="136"/>
      </rPr>
      <t>收件資訊</t>
    </r>
    <r>
      <rPr>
        <sz val="9"/>
        <rFont val="新細明體"/>
        <family val="1"/>
        <charset val="136"/>
      </rPr>
      <t>)</t>
    </r>
    <phoneticPr fontId="1" type="noConversion"/>
  </si>
  <si>
    <t>學校/公司名稱：</t>
    <phoneticPr fontId="1" type="noConversion"/>
  </si>
  <si>
    <t>單位/部門名稱：</t>
    <phoneticPr fontId="1" type="noConversion"/>
  </si>
  <si>
    <t>　　2. 國立政治大學401專戶僅接受『新台幣』轉入</t>
    <phoneticPr fontId="1" type="noConversion"/>
  </si>
  <si>
    <t>哈佛商業評論</t>
    <phoneticPr fontId="1" type="noConversion"/>
  </si>
  <si>
    <t>2023年12月 - Ver 10</t>
    <phoneticPr fontId="1" type="noConversion"/>
  </si>
  <si>
    <r>
      <t>← 下拉式選單 (個人付款</t>
    </r>
    <r>
      <rPr>
        <b/>
        <sz val="9"/>
        <color rgb="FFFF0000"/>
        <rFont val="新細明體"/>
        <family val="1"/>
        <charset val="136"/>
      </rPr>
      <t>請勿</t>
    </r>
    <r>
      <rPr>
        <sz val="9"/>
        <rFont val="新細明體"/>
        <family val="1"/>
        <charset val="136"/>
      </rPr>
      <t>選擇預開收據)</t>
    </r>
    <phoneticPr fontId="1" type="noConversion"/>
  </si>
  <si>
    <r>
      <t>右側所有欄位</t>
    </r>
    <r>
      <rPr>
        <b/>
        <sz val="12"/>
        <color rgb="FFFF0000"/>
        <rFont val="新細明體"/>
        <family val="1"/>
        <charset val="136"/>
      </rPr>
      <t>皆必填</t>
    </r>
    <phoneticPr fontId="1" type="noConversion"/>
  </si>
  <si>
    <t>紙本(郵寄)</t>
  </si>
  <si>
    <t>50</t>
    <phoneticPr fontId="1" type="noConversion"/>
  </si>
  <si>
    <t>僅授權無紙本</t>
  </si>
  <si>
    <t>個案中心聯繫方式：perdo@nccu.edu.tw / (02)2939-3091#88820 凌先生專員</t>
    <phoneticPr fontId="1" type="noConversion"/>
  </si>
  <si>
    <t>範例</t>
    <phoneticPr fontId="1" type="noConversion"/>
  </si>
  <si>
    <t>個案教學</t>
    <phoneticPr fontId="1" type="noConversion"/>
  </si>
  <si>
    <t>【收據抬頭】繳款人資訊：</t>
    <phoneticPr fontId="1" type="noConversion"/>
  </si>
  <si>
    <t>課程日期(期間)</t>
    <phoneticPr fontId="1" type="noConversion"/>
  </si>
  <si>
    <t>113.3.1</t>
    <phoneticPr fontId="1" type="noConversion"/>
  </si>
  <si>
    <t>無學分</t>
    <phoneticPr fontId="1" type="noConversion"/>
  </si>
  <si>
    <t>○○○</t>
    <phoneticPr fontId="1" type="noConversion"/>
  </si>
  <si>
    <t>Harvard</t>
  </si>
  <si>
    <t>持繳費單付款</t>
  </si>
  <si>
    <t>持繳費單付款</t>
    <phoneticPr fontId="1" type="noConversion"/>
  </si>
  <si>
    <t>學制班別</t>
  </si>
  <si>
    <t>學士班</t>
    <phoneticPr fontId="1" type="noConversion"/>
  </si>
  <si>
    <r>
      <t>1.</t>
    </r>
    <r>
      <rPr>
        <sz val="9"/>
        <color rgb="FF0000FF"/>
        <rFont val="新細明體"/>
        <family val="1"/>
        <charset val="136"/>
      </rPr>
      <t>【版權】</t>
    </r>
    <r>
      <rPr>
        <sz val="9"/>
        <color rgb="FFFF0000"/>
        <rFont val="新細明體"/>
        <family val="1"/>
        <charset val="136"/>
      </rPr>
      <t>本訂單為索取紙本使用，有意申請電子檔請填寫表2
2</t>
    </r>
    <r>
      <rPr>
        <sz val="9"/>
        <color rgb="FF0000FF"/>
        <rFont val="新細明體"/>
        <family val="1"/>
        <charset val="136"/>
      </rPr>
      <t>.【授權份數】</t>
    </r>
    <r>
      <rPr>
        <b/>
        <u/>
        <sz val="9"/>
        <color rgb="FFFF0000"/>
        <rFont val="新細明體"/>
        <family val="1"/>
        <charset val="136"/>
      </rPr>
      <t>紙本授權</t>
    </r>
    <r>
      <rPr>
        <sz val="9"/>
        <color rgb="FFFF0000"/>
        <rFont val="新細明體"/>
        <family val="1"/>
        <charset val="136"/>
      </rPr>
      <t>最多1份，</t>
    </r>
    <r>
      <rPr>
        <b/>
        <u/>
        <sz val="9"/>
        <color rgb="FFFF0000"/>
        <rFont val="新細明體"/>
        <family val="1"/>
        <charset val="136"/>
      </rPr>
      <t>數量授權</t>
    </r>
    <r>
      <rPr>
        <sz val="9"/>
        <color rgb="FFFF0000"/>
        <rFont val="新細明體"/>
        <family val="1"/>
        <charset val="136"/>
      </rPr>
      <t>表示可翻印的數量，</t>
    </r>
    <r>
      <rPr>
        <b/>
        <u/>
        <sz val="9"/>
        <color rgb="FFFF0000"/>
        <rFont val="新細明體"/>
        <family val="1"/>
        <charset val="136"/>
      </rPr>
      <t>兩項加總為課堂人數</t>
    </r>
    <r>
      <rPr>
        <sz val="9"/>
        <color rgb="FFFF0000"/>
        <rFont val="新細明體"/>
        <family val="1"/>
        <charset val="136"/>
      </rPr>
      <t xml:space="preserve">
3</t>
    </r>
    <r>
      <rPr>
        <sz val="9"/>
        <color rgb="FF0000FF"/>
        <rFont val="新細明體"/>
        <family val="1"/>
        <charset val="136"/>
      </rPr>
      <t>.【教學手冊】</t>
    </r>
    <r>
      <rPr>
        <sz val="9"/>
        <color rgb="FFFF0000"/>
        <rFont val="新細明體"/>
        <family val="1"/>
        <charset val="136"/>
      </rPr>
      <t>僅IVEY&amp;CBCC個案有提供教學手冊最多一份；申請Harvard個案無法提供教學手冊，請教師自行至英文官方網站申請。https://hbsp.harvard.edu/
4</t>
    </r>
    <r>
      <rPr>
        <sz val="9"/>
        <color rgb="FF0000FF"/>
        <rFont val="新細明體"/>
        <family val="1"/>
        <charset val="136"/>
      </rPr>
      <t>.【必看】</t>
    </r>
    <r>
      <rPr>
        <sz val="9"/>
        <color rgb="FFFF0000"/>
        <rFont val="新細明體"/>
        <family val="1"/>
        <charset val="136"/>
      </rPr>
      <t>編號及商品名稱</t>
    </r>
    <r>
      <rPr>
        <sz val="9"/>
        <color rgb="FF0000FF"/>
        <rFont val="新細明體"/>
        <family val="1"/>
        <charset val="136"/>
      </rPr>
      <t>完整且正確</t>
    </r>
    <r>
      <rPr>
        <sz val="9"/>
        <color rgb="FFFF0000"/>
        <rFont val="新細明體"/>
        <family val="1"/>
        <charset val="136"/>
      </rPr>
      <t>填入，若有錯誤會造成搜尋困難且提供個案時間延後，請務必確認與幫忙
5</t>
    </r>
    <r>
      <rPr>
        <sz val="9"/>
        <color rgb="FF0000FF"/>
        <rFont val="新細明體"/>
        <family val="1"/>
        <charset val="136"/>
      </rPr>
      <t>.【運費】</t>
    </r>
    <r>
      <rPr>
        <sz val="9"/>
        <color rgb="FFFF0000"/>
        <rFont val="新細明體"/>
        <family val="1"/>
        <charset val="136"/>
      </rPr>
      <t>每10件個案算一份運費，如有申請教學手冊，個案本文+手冊則以兩件計算 
6.</t>
    </r>
    <r>
      <rPr>
        <sz val="9"/>
        <color rgb="FF0000FF"/>
        <rFont val="新細明體"/>
        <family val="1"/>
        <charset val="136"/>
      </rPr>
      <t>【中文版】</t>
    </r>
    <r>
      <rPr>
        <sz val="9"/>
        <color rgb="FFFF0000"/>
        <rFont val="新細明體"/>
        <family val="1"/>
        <charset val="136"/>
      </rPr>
      <t>如欲申請中文版個案，請務必提供英文原始名稱並於個案名稱後標記(中文版)
7</t>
    </r>
    <r>
      <rPr>
        <sz val="9"/>
        <color rgb="FF0000FF"/>
        <rFont val="新細明體"/>
        <family val="1"/>
        <charset val="136"/>
      </rPr>
      <t>.【查詢個案】</t>
    </r>
    <r>
      <rPr>
        <sz val="9"/>
        <color rgb="FFFF0000"/>
        <rFont val="新細明體"/>
        <family val="1"/>
        <charset val="136"/>
      </rPr>
      <t>若無法確認個案名稱或編號，請自行至英文官方網站搜尋後填入。Harvard：https://hbsp.harvard.edu/；IVEY：https://www.iveypublishing.ca/s/
8</t>
    </r>
    <r>
      <rPr>
        <sz val="9"/>
        <color rgb="FF3333FF"/>
        <rFont val="新細明體"/>
        <family val="1"/>
        <charset val="136"/>
      </rPr>
      <t>.【個案價格統整公告】</t>
    </r>
    <r>
      <rPr>
        <sz val="9"/>
        <color rgb="FFFF0000"/>
        <rFont val="新細明體"/>
        <family val="1"/>
        <charset val="136"/>
      </rPr>
      <t>https://reurl.cc/KlxXNy
9.</t>
    </r>
    <r>
      <rPr>
        <sz val="9"/>
        <color rgb="FF0000CC"/>
        <rFont val="新細明體"/>
        <family val="1"/>
        <charset val="136"/>
      </rPr>
      <t>【HBR中文-僅供政大】</t>
    </r>
    <r>
      <rPr>
        <sz val="9"/>
        <color rgb="FFFF0000"/>
        <rFont val="新細明體"/>
        <family val="1"/>
        <charset val="136"/>
      </rPr>
      <t>有需求者請自洽天下遠見 陳小姐 02-2517-3688 分機420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</si>
</sst>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176" formatCode="0_ "/>
    <numFmt numFmtId="177" formatCode="yyyy\-mm\-dd"/>
    <numFmt numFmtId="178" formatCode="#,##0_ "/>
    <numFmt numFmtId="179" formatCode="_-&quot;$&quot;* #,##0_-;\-&quot;$&quot;* #,##0_-;_-&quot;$&quot;* &quot;-&quot;??_-;_-@_-"/>
  </numFmts>
  <fonts count="24" x14ac:knownFonts="1">
    <font>
      <sz val="12"/>
      <color rgb="FF000000"/>
      <name val="新細明體"/>
    </font>
    <font>
      <sz val="9"/>
      <name val="細明體"/>
      <family val="3"/>
      <charset val="136"/>
    </font>
    <font>
      <sz val="10"/>
      <color rgb="FF0000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b/>
      <sz val="10"/>
      <color rgb="FF0000FF"/>
      <name val="新細明體"/>
      <family val="1"/>
      <charset val="136"/>
    </font>
    <font>
      <b/>
      <sz val="10"/>
      <color rgb="FFFF0000"/>
      <name val="新細明體"/>
      <family val="1"/>
      <charset val="136"/>
    </font>
    <font>
      <b/>
      <sz val="22"/>
      <color rgb="FFFF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0"/>
      <name val="新細明體"/>
      <family val="1"/>
      <charset val="136"/>
    </font>
    <font>
      <sz val="10"/>
      <color rgb="FF0000FF"/>
      <name val="新細明體"/>
      <family val="1"/>
      <charset val="136"/>
    </font>
    <font>
      <b/>
      <sz val="12"/>
      <color rgb="FF000000"/>
      <name val="新細明體"/>
      <family val="1"/>
      <charset val="136"/>
    </font>
    <font>
      <b/>
      <sz val="12"/>
      <color rgb="FFFF0000"/>
      <name val="新細明體"/>
      <family val="1"/>
      <charset val="136"/>
    </font>
    <font>
      <b/>
      <sz val="14"/>
      <color rgb="FFFF0000"/>
      <name val="新細明體"/>
      <family val="1"/>
      <charset val="136"/>
    </font>
    <font>
      <sz val="9"/>
      <color rgb="FF0000FF"/>
      <name val="新細明體"/>
      <family val="1"/>
      <charset val="136"/>
    </font>
    <font>
      <sz val="9"/>
      <color rgb="FFFF0000"/>
      <name val="新細明體"/>
      <family val="1"/>
      <charset val="136"/>
    </font>
    <font>
      <sz val="8"/>
      <color rgb="FF000000"/>
      <name val="新細明體"/>
      <family val="1"/>
      <charset val="136"/>
    </font>
    <font>
      <b/>
      <u/>
      <sz val="9"/>
      <color rgb="FFFF0000"/>
      <name val="新細明體"/>
      <family val="1"/>
      <charset val="136"/>
    </font>
    <font>
      <sz val="12"/>
      <color rgb="FF0000FF"/>
      <name val="新細明體"/>
      <family val="1"/>
      <charset val="136"/>
    </font>
    <font>
      <sz val="9"/>
      <name val="新細明體"/>
      <family val="1"/>
      <charset val="136"/>
    </font>
    <font>
      <b/>
      <sz val="9"/>
      <color rgb="FFFF0000"/>
      <name val="新細明體"/>
      <family val="1"/>
      <charset val="136"/>
    </font>
    <font>
      <b/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  <font>
      <sz val="9"/>
      <color rgb="FF3333FF"/>
      <name val="新細明體"/>
      <family val="1"/>
      <charset val="136"/>
    </font>
    <font>
      <sz val="9"/>
      <color rgb="FF0000CC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</cellStyleXfs>
  <cellXfs count="98">
    <xf numFmtId="0" fontId="0" fillId="0" borderId="0" xfId="0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7" fontId="3" fillId="2" borderId="9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178" fontId="3" fillId="2" borderId="9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178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left" vertical="center" wrapText="1"/>
    </xf>
    <xf numFmtId="178" fontId="2" fillId="0" borderId="9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/>
    </xf>
    <xf numFmtId="0" fontId="3" fillId="3" borderId="9" xfId="0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 vertical="center"/>
    </xf>
    <xf numFmtId="179" fontId="2" fillId="0" borderId="9" xfId="1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177" fontId="5" fillId="2" borderId="9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 wrapText="1"/>
    </xf>
    <xf numFmtId="49" fontId="15" fillId="0" borderId="9" xfId="0" applyNumberFormat="1" applyFont="1" applyBorder="1" applyAlignment="1">
      <alignment horizontal="center" vertical="center" wrapText="1"/>
    </xf>
    <xf numFmtId="0" fontId="18" fillId="4" borderId="13" xfId="0" applyFont="1" applyFill="1" applyBorder="1" applyAlignment="1">
      <alignment vertical="center"/>
    </xf>
    <xf numFmtId="0" fontId="18" fillId="3" borderId="13" xfId="0" applyFont="1" applyFill="1" applyBorder="1" applyAlignment="1">
      <alignment vertical="center"/>
    </xf>
    <xf numFmtId="0" fontId="18" fillId="0" borderId="13" xfId="0" applyFont="1" applyBorder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7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8" fontId="3" fillId="2" borderId="16" xfId="0" applyNumberFormat="1" applyFont="1" applyFill="1" applyBorder="1" applyAlignment="1">
      <alignment horizontal="center" vertical="center"/>
    </xf>
    <xf numFmtId="178" fontId="3" fillId="2" borderId="19" xfId="0" applyNumberFormat="1" applyFont="1" applyFill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 textRotation="255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 indent="2"/>
    </xf>
    <xf numFmtId="0" fontId="2" fillId="0" borderId="7" xfId="0" applyFont="1" applyBorder="1" applyAlignment="1">
      <alignment horizontal="right" vertical="center" wrapText="1" indent="2"/>
    </xf>
    <xf numFmtId="0" fontId="2" fillId="0" borderId="8" xfId="0" applyFont="1" applyBorder="1" applyAlignment="1">
      <alignment horizontal="right" vertical="center" wrapText="1" indent="2"/>
    </xf>
    <xf numFmtId="0" fontId="2" fillId="0" borderId="4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2" fillId="3" borderId="16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3" borderId="17" xfId="0" applyFont="1" applyFill="1" applyBorder="1" applyAlignment="1">
      <alignment horizontal="left" vertical="center"/>
    </xf>
    <xf numFmtId="49" fontId="2" fillId="0" borderId="16" xfId="0" applyNumberFormat="1" applyFont="1" applyBorder="1" applyAlignment="1">
      <alignment horizontal="left" vertical="center"/>
    </xf>
    <xf numFmtId="49" fontId="2" fillId="0" borderId="20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0" fontId="14" fillId="0" borderId="16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/>
    </xf>
    <xf numFmtId="14" fontId="13" fillId="0" borderId="14" xfId="0" applyNumberFormat="1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2" fillId="4" borderId="16" xfId="0" applyFont="1" applyFill="1" applyBorder="1" applyAlignment="1">
      <alignment horizontal="left" vertical="center"/>
    </xf>
    <xf numFmtId="0" fontId="2" fillId="4" borderId="20" xfId="0" applyFont="1" applyFill="1" applyBorder="1" applyAlignment="1">
      <alignment horizontal="left" vertical="center"/>
    </xf>
    <xf numFmtId="0" fontId="2" fillId="4" borderId="17" xfId="0" applyFont="1" applyFill="1" applyBorder="1" applyAlignment="1">
      <alignment horizontal="left" vertical="center"/>
    </xf>
    <xf numFmtId="0" fontId="9" fillId="4" borderId="16" xfId="0" applyFont="1" applyFill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21" fillId="0" borderId="16" xfId="2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5" fillId="3" borderId="19" xfId="0" applyFont="1" applyFill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</cellXfs>
  <cellStyles count="3">
    <cellStyle name="一般" xfId="0" builtinId="0"/>
    <cellStyle name="貨幣" xfId="1" builtinId="4"/>
    <cellStyle name="超連結" xfId="2" builtinId="8"/>
  </cellStyles>
  <dxfs count="0"/>
  <tableStyles count="0" defaultTableStyle="TableStyleMedium9"/>
  <colors>
    <mruColors>
      <color rgb="FF0000CC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8"/>
  <sheetViews>
    <sheetView tabSelected="1" workbookViewId="0">
      <selection activeCell="R15" sqref="R15"/>
    </sheetView>
  </sheetViews>
  <sheetFormatPr defaultColWidth="7.75" defaultRowHeight="15.75" customHeight="1" x14ac:dyDescent="0.25"/>
  <cols>
    <col min="1" max="1" width="5" style="5" bestFit="1" customWidth="1"/>
    <col min="2" max="2" width="19.75" style="6" customWidth="1"/>
    <col min="3" max="3" width="11.625" style="6" customWidth="1"/>
    <col min="4" max="4" width="10.5" style="1" customWidth="1"/>
    <col min="5" max="5" width="34.5" style="12" customWidth="1"/>
    <col min="6" max="7" width="12.75" style="1" customWidth="1"/>
    <col min="8" max="8" width="15" style="1" customWidth="1"/>
    <col min="9" max="9" width="12.625" style="1" customWidth="1"/>
    <col min="10" max="10" width="7.75" style="1" customWidth="1"/>
    <col min="11" max="11" width="8.625" style="1" customWidth="1"/>
    <col min="12" max="13" width="8.625" style="7" customWidth="1"/>
    <col min="14" max="14" width="5" style="13" bestFit="1" customWidth="1"/>
    <col min="15" max="15" width="9.125" style="13" customWidth="1"/>
    <col min="16" max="17" width="7.75" style="8"/>
    <col min="18" max="16384" width="7.75" style="2"/>
  </cols>
  <sheetData>
    <row r="1" spans="1:17" ht="15.75" customHeight="1" thickTop="1" x14ac:dyDescent="0.25">
      <c r="A1" s="43" t="s">
        <v>58</v>
      </c>
      <c r="B1" s="21" t="s">
        <v>52</v>
      </c>
      <c r="C1" s="93"/>
      <c r="D1" s="91"/>
      <c r="E1" s="92"/>
      <c r="F1" s="74" t="s">
        <v>17</v>
      </c>
      <c r="G1" s="75"/>
      <c r="H1" s="75"/>
      <c r="I1" s="75"/>
      <c r="J1" s="75"/>
      <c r="K1" s="75"/>
      <c r="L1" s="75"/>
      <c r="M1" s="75"/>
      <c r="N1" s="75"/>
      <c r="O1" s="76"/>
      <c r="Q1" s="2"/>
    </row>
    <row r="2" spans="1:17" ht="15.75" customHeight="1" x14ac:dyDescent="0.25">
      <c r="A2" s="43"/>
      <c r="B2" s="21" t="s">
        <v>53</v>
      </c>
      <c r="C2" s="93"/>
      <c r="D2" s="91"/>
      <c r="E2" s="92"/>
      <c r="F2" s="70"/>
      <c r="G2" s="71"/>
      <c r="H2" s="72"/>
      <c r="I2" s="72"/>
      <c r="J2" s="72"/>
      <c r="K2" s="72"/>
      <c r="L2" s="72"/>
      <c r="M2" s="72"/>
      <c r="N2" s="72"/>
      <c r="O2" s="73"/>
      <c r="Q2" s="2"/>
    </row>
    <row r="3" spans="1:17" ht="15.75" customHeight="1" x14ac:dyDescent="0.25">
      <c r="A3" s="43"/>
      <c r="B3" s="21" t="s">
        <v>4</v>
      </c>
      <c r="C3" s="93"/>
      <c r="D3" s="91"/>
      <c r="E3" s="92"/>
      <c r="F3" s="70"/>
      <c r="G3" s="71"/>
      <c r="H3" s="72"/>
      <c r="I3" s="72"/>
      <c r="J3" s="72"/>
      <c r="K3" s="72"/>
      <c r="L3" s="72"/>
      <c r="M3" s="72"/>
      <c r="N3" s="72"/>
      <c r="O3" s="73"/>
      <c r="Q3" s="2"/>
    </row>
    <row r="4" spans="1:17" ht="15.75" customHeight="1" x14ac:dyDescent="0.25">
      <c r="A4" s="43"/>
      <c r="B4" s="21" t="s">
        <v>40</v>
      </c>
      <c r="C4" s="90"/>
      <c r="D4" s="91"/>
      <c r="E4" s="92"/>
      <c r="F4" s="20" t="s">
        <v>18</v>
      </c>
      <c r="G4" s="35"/>
      <c r="H4" s="46" t="s">
        <v>19</v>
      </c>
      <c r="I4" s="46"/>
      <c r="J4" s="46"/>
      <c r="K4" s="46"/>
      <c r="L4" s="46"/>
      <c r="M4" s="46"/>
      <c r="N4" s="46"/>
      <c r="O4" s="47"/>
      <c r="Q4" s="2"/>
    </row>
    <row r="5" spans="1:17" ht="15.75" customHeight="1" x14ac:dyDescent="0.25">
      <c r="A5" s="43"/>
      <c r="B5" s="21" t="s">
        <v>39</v>
      </c>
      <c r="C5" s="64"/>
      <c r="D5" s="65"/>
      <c r="E5" s="66"/>
      <c r="F5" s="20" t="s">
        <v>20</v>
      </c>
      <c r="G5" s="35"/>
      <c r="H5" s="46" t="s">
        <v>21</v>
      </c>
      <c r="I5" s="46"/>
      <c r="J5" s="46"/>
      <c r="K5" s="46"/>
      <c r="L5" s="46"/>
      <c r="M5" s="46"/>
      <c r="N5" s="46"/>
      <c r="O5" s="47"/>
      <c r="Q5" s="3"/>
    </row>
    <row r="6" spans="1:17" ht="15.75" customHeight="1" x14ac:dyDescent="0.25">
      <c r="A6" s="43"/>
      <c r="B6" s="22" t="s">
        <v>5</v>
      </c>
      <c r="C6" s="94" t="s">
        <v>61</v>
      </c>
      <c r="D6" s="95"/>
      <c r="E6" s="32" t="s">
        <v>51</v>
      </c>
      <c r="F6" s="20" t="s">
        <v>22</v>
      </c>
      <c r="G6" s="35"/>
      <c r="H6" s="46">
        <v>16730106106</v>
      </c>
      <c r="I6" s="46"/>
      <c r="J6" s="46"/>
      <c r="K6" s="46"/>
      <c r="L6" s="46"/>
      <c r="M6" s="46"/>
      <c r="N6" s="46"/>
      <c r="O6" s="47"/>
      <c r="Q6" s="3"/>
    </row>
    <row r="7" spans="1:17" ht="15.75" customHeight="1" x14ac:dyDescent="0.25">
      <c r="A7" s="43"/>
      <c r="B7" s="23" t="s">
        <v>6</v>
      </c>
      <c r="C7" s="61"/>
      <c r="D7" s="62"/>
      <c r="E7" s="63"/>
      <c r="F7" s="70" t="s">
        <v>23</v>
      </c>
      <c r="G7" s="71"/>
      <c r="H7" s="72"/>
      <c r="I7" s="72"/>
      <c r="J7" s="72"/>
      <c r="K7" s="72"/>
      <c r="L7" s="72"/>
      <c r="M7" s="72"/>
      <c r="N7" s="72"/>
      <c r="O7" s="73"/>
      <c r="Q7" s="2"/>
    </row>
    <row r="8" spans="1:17" ht="15.75" customHeight="1" x14ac:dyDescent="0.25">
      <c r="A8" s="43"/>
      <c r="B8" s="23" t="s">
        <v>7</v>
      </c>
      <c r="C8" s="61"/>
      <c r="D8" s="62"/>
      <c r="E8" s="63"/>
      <c r="F8" s="70"/>
      <c r="G8" s="71"/>
      <c r="H8" s="72"/>
      <c r="I8" s="72"/>
      <c r="J8" s="72"/>
      <c r="K8" s="72"/>
      <c r="L8" s="72"/>
      <c r="M8" s="72"/>
      <c r="N8" s="72"/>
      <c r="O8" s="73"/>
      <c r="Q8" s="2"/>
    </row>
    <row r="9" spans="1:17" ht="15.75" customHeight="1" x14ac:dyDescent="0.25">
      <c r="A9" s="43"/>
      <c r="B9" s="21" t="s">
        <v>8</v>
      </c>
      <c r="C9" s="96" t="s">
        <v>71</v>
      </c>
      <c r="D9" s="97"/>
      <c r="E9" s="33" t="s">
        <v>57</v>
      </c>
      <c r="F9" s="51" t="s">
        <v>25</v>
      </c>
      <c r="G9" s="52"/>
      <c r="H9" s="53"/>
      <c r="I9" s="53"/>
      <c r="J9" s="53"/>
      <c r="K9" s="53"/>
      <c r="L9" s="53"/>
      <c r="M9" s="53"/>
      <c r="N9" s="53"/>
      <c r="O9" s="54"/>
      <c r="Q9" s="2"/>
    </row>
    <row r="10" spans="1:17" ht="15.75" customHeight="1" x14ac:dyDescent="0.25">
      <c r="A10" s="43"/>
      <c r="B10" s="24" t="s">
        <v>9</v>
      </c>
      <c r="C10" s="59" t="s">
        <v>59</v>
      </c>
      <c r="D10" s="60"/>
      <c r="E10" s="31" t="s">
        <v>50</v>
      </c>
      <c r="F10" s="51"/>
      <c r="G10" s="52"/>
      <c r="H10" s="53"/>
      <c r="I10" s="53"/>
      <c r="J10" s="53"/>
      <c r="K10" s="53"/>
      <c r="L10" s="53"/>
      <c r="M10" s="53"/>
      <c r="N10" s="53"/>
      <c r="O10" s="54"/>
      <c r="Q10" s="2"/>
    </row>
    <row r="11" spans="1:17" ht="15.75" customHeight="1" x14ac:dyDescent="0.25">
      <c r="A11" s="43"/>
      <c r="B11" s="25" t="s">
        <v>65</v>
      </c>
      <c r="C11" s="87"/>
      <c r="D11" s="88"/>
      <c r="E11" s="89"/>
      <c r="F11" s="55" t="s">
        <v>54</v>
      </c>
      <c r="G11" s="56"/>
      <c r="H11" s="57"/>
      <c r="I11" s="57"/>
      <c r="J11" s="57"/>
      <c r="K11" s="57"/>
      <c r="L11" s="57"/>
      <c r="M11" s="57"/>
      <c r="N11" s="57"/>
      <c r="O11" s="58"/>
      <c r="Q11" s="2"/>
    </row>
    <row r="12" spans="1:17" ht="15.75" customHeight="1" x14ac:dyDescent="0.25">
      <c r="A12" s="43"/>
      <c r="B12" s="25" t="s">
        <v>10</v>
      </c>
      <c r="C12" s="84"/>
      <c r="D12" s="85"/>
      <c r="E12" s="86"/>
      <c r="F12" s="55" t="s">
        <v>26</v>
      </c>
      <c r="G12" s="56"/>
      <c r="H12" s="57"/>
      <c r="I12" s="57"/>
      <c r="J12" s="57"/>
      <c r="K12" s="57"/>
      <c r="L12" s="57"/>
      <c r="M12" s="57"/>
      <c r="N12" s="57"/>
      <c r="O12" s="58"/>
      <c r="Q12" s="2"/>
    </row>
    <row r="13" spans="1:17" ht="15.75" customHeight="1" thickBot="1" x14ac:dyDescent="0.3">
      <c r="A13" s="43"/>
      <c r="B13" s="25" t="s">
        <v>11</v>
      </c>
      <c r="C13" s="84"/>
      <c r="D13" s="85"/>
      <c r="E13" s="86"/>
      <c r="F13" s="48" t="s">
        <v>62</v>
      </c>
      <c r="G13" s="49"/>
      <c r="H13" s="49"/>
      <c r="I13" s="49"/>
      <c r="J13" s="49"/>
      <c r="K13" s="49"/>
      <c r="L13" s="49"/>
      <c r="M13" s="49"/>
      <c r="N13" s="49"/>
      <c r="O13" s="50"/>
      <c r="Q13" s="2"/>
    </row>
    <row r="14" spans="1:17" ht="15.75" customHeight="1" thickTop="1" x14ac:dyDescent="0.25">
      <c r="A14" s="43"/>
      <c r="B14" s="21" t="s">
        <v>15</v>
      </c>
      <c r="C14" s="81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3"/>
      <c r="P14" s="2"/>
      <c r="Q14" s="2"/>
    </row>
    <row r="15" spans="1:17" ht="114" customHeight="1" x14ac:dyDescent="0.25">
      <c r="A15" s="44" t="s">
        <v>43</v>
      </c>
      <c r="B15" s="45"/>
      <c r="C15" s="67" t="s">
        <v>75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9"/>
      <c r="P15" s="2"/>
      <c r="Q15" s="2"/>
    </row>
    <row r="16" spans="1:17" s="4" customFormat="1" ht="14.25" x14ac:dyDescent="0.25">
      <c r="A16" s="38" t="s">
        <v>24</v>
      </c>
      <c r="B16" s="28" t="s">
        <v>41</v>
      </c>
      <c r="C16" s="28" t="s">
        <v>41</v>
      </c>
      <c r="D16" s="28" t="s">
        <v>41</v>
      </c>
      <c r="E16" s="28" t="s">
        <v>41</v>
      </c>
      <c r="F16" s="28" t="s">
        <v>41</v>
      </c>
      <c r="G16" s="28" t="s">
        <v>41</v>
      </c>
      <c r="H16" s="28" t="s">
        <v>41</v>
      </c>
      <c r="I16" s="28" t="s">
        <v>41</v>
      </c>
      <c r="J16" s="28" t="s">
        <v>41</v>
      </c>
      <c r="K16" s="28" t="s">
        <v>41</v>
      </c>
      <c r="L16" s="28" t="s">
        <v>41</v>
      </c>
      <c r="M16" s="28" t="s">
        <v>41</v>
      </c>
      <c r="N16" s="40" t="s">
        <v>42</v>
      </c>
      <c r="O16" s="41"/>
    </row>
    <row r="17" spans="1:15" s="4" customFormat="1" ht="14.25" x14ac:dyDescent="0.25">
      <c r="A17" s="39"/>
      <c r="B17" s="9" t="s">
        <v>12</v>
      </c>
      <c r="C17" s="9" t="s">
        <v>45</v>
      </c>
      <c r="D17" s="29" t="s">
        <v>47</v>
      </c>
      <c r="E17" s="10" t="s">
        <v>44</v>
      </c>
      <c r="F17" s="10" t="s">
        <v>0</v>
      </c>
      <c r="G17" s="10" t="s">
        <v>66</v>
      </c>
      <c r="H17" s="10" t="s">
        <v>1</v>
      </c>
      <c r="I17" s="10" t="s">
        <v>16</v>
      </c>
      <c r="J17" s="10" t="s">
        <v>73</v>
      </c>
      <c r="K17" s="10" t="s">
        <v>13</v>
      </c>
      <c r="L17" s="10" t="s">
        <v>14</v>
      </c>
      <c r="M17" s="10" t="s">
        <v>27</v>
      </c>
      <c r="N17" s="11" t="s">
        <v>2</v>
      </c>
      <c r="O17" s="11" t="s">
        <v>3</v>
      </c>
    </row>
    <row r="18" spans="1:15" ht="14.25" x14ac:dyDescent="0.25">
      <c r="A18" s="15" t="s">
        <v>63</v>
      </c>
      <c r="B18" s="16">
        <v>45279</v>
      </c>
      <c r="C18" s="16" t="s">
        <v>70</v>
      </c>
      <c r="D18" s="17" t="s">
        <v>69</v>
      </c>
      <c r="E18" s="17" t="s">
        <v>69</v>
      </c>
      <c r="F18" s="17" t="s">
        <v>69</v>
      </c>
      <c r="G18" s="17" t="s">
        <v>67</v>
      </c>
      <c r="H18" s="30" t="s">
        <v>64</v>
      </c>
      <c r="I18" s="17" t="s">
        <v>68</v>
      </c>
      <c r="J18" s="17" t="s">
        <v>74</v>
      </c>
      <c r="K18" s="17"/>
      <c r="L18" s="27" t="s">
        <v>60</v>
      </c>
      <c r="M18" s="27"/>
      <c r="N18" s="19">
        <v>235</v>
      </c>
      <c r="O18" s="26">
        <f>K18*N18+L18*N18</f>
        <v>11750</v>
      </c>
    </row>
    <row r="19" spans="1:15" ht="14.25" x14ac:dyDescent="0.25">
      <c r="A19" s="15">
        <v>1</v>
      </c>
      <c r="B19" s="16"/>
      <c r="C19" s="16"/>
      <c r="D19" s="17"/>
      <c r="E19" s="18"/>
      <c r="F19" s="17"/>
      <c r="G19" s="17"/>
      <c r="H19" s="30"/>
      <c r="I19" s="17"/>
      <c r="J19" s="17"/>
      <c r="K19" s="17"/>
      <c r="L19" s="27"/>
      <c r="M19" s="27"/>
      <c r="N19" s="19"/>
      <c r="O19" s="26">
        <f t="shared" ref="O19:O27" si="0">K19*N19+L19*N19</f>
        <v>0</v>
      </c>
    </row>
    <row r="20" spans="1:15" ht="14.25" x14ac:dyDescent="0.25">
      <c r="A20" s="15">
        <v>2</v>
      </c>
      <c r="B20" s="16"/>
      <c r="C20" s="16"/>
      <c r="D20" s="17"/>
      <c r="E20" s="18"/>
      <c r="F20" s="17"/>
      <c r="G20" s="17"/>
      <c r="H20" s="30"/>
      <c r="I20" s="17"/>
      <c r="J20" s="17"/>
      <c r="K20" s="17"/>
      <c r="L20" s="27"/>
      <c r="M20" s="27"/>
      <c r="N20" s="19"/>
      <c r="O20" s="26">
        <f t="shared" si="0"/>
        <v>0</v>
      </c>
    </row>
    <row r="21" spans="1:15" ht="14.25" x14ac:dyDescent="0.25">
      <c r="A21" s="15">
        <v>3</v>
      </c>
      <c r="B21" s="16"/>
      <c r="C21" s="16"/>
      <c r="D21" s="17"/>
      <c r="E21" s="18"/>
      <c r="F21" s="17"/>
      <c r="G21" s="17"/>
      <c r="H21" s="17"/>
      <c r="I21" s="17"/>
      <c r="J21" s="17"/>
      <c r="K21" s="17"/>
      <c r="L21" s="27"/>
      <c r="M21" s="27"/>
      <c r="N21" s="19"/>
      <c r="O21" s="26">
        <f t="shared" si="0"/>
        <v>0</v>
      </c>
    </row>
    <row r="22" spans="1:15" ht="14.25" x14ac:dyDescent="0.25">
      <c r="A22" s="15">
        <v>4</v>
      </c>
      <c r="B22" s="16"/>
      <c r="C22" s="16"/>
      <c r="D22" s="17"/>
      <c r="E22" s="18"/>
      <c r="F22" s="17"/>
      <c r="G22" s="17"/>
      <c r="H22" s="17"/>
      <c r="I22" s="17"/>
      <c r="J22" s="17"/>
      <c r="K22" s="17"/>
      <c r="L22" s="27"/>
      <c r="M22" s="27"/>
      <c r="N22" s="19"/>
      <c r="O22" s="26">
        <f t="shared" si="0"/>
        <v>0</v>
      </c>
    </row>
    <row r="23" spans="1:15" ht="14.25" x14ac:dyDescent="0.25">
      <c r="A23" s="15">
        <v>5</v>
      </c>
      <c r="B23" s="16"/>
      <c r="C23" s="16"/>
      <c r="D23" s="17"/>
      <c r="E23" s="18"/>
      <c r="F23" s="17"/>
      <c r="G23" s="17"/>
      <c r="H23" s="17"/>
      <c r="I23" s="17"/>
      <c r="J23" s="17"/>
      <c r="K23" s="17"/>
      <c r="L23" s="27"/>
      <c r="M23" s="27"/>
      <c r="N23" s="19"/>
      <c r="O23" s="26">
        <f t="shared" si="0"/>
        <v>0</v>
      </c>
    </row>
    <row r="24" spans="1:15" ht="14.25" x14ac:dyDescent="0.25">
      <c r="A24" s="15">
        <v>6</v>
      </c>
      <c r="B24" s="16"/>
      <c r="C24" s="16"/>
      <c r="D24" s="17"/>
      <c r="E24" s="18"/>
      <c r="F24" s="17"/>
      <c r="G24" s="17"/>
      <c r="H24" s="17"/>
      <c r="I24" s="17"/>
      <c r="J24" s="17"/>
      <c r="K24" s="17"/>
      <c r="L24" s="27"/>
      <c r="M24" s="27"/>
      <c r="N24" s="19"/>
      <c r="O24" s="26">
        <f t="shared" si="0"/>
        <v>0</v>
      </c>
    </row>
    <row r="25" spans="1:15" ht="14.25" x14ac:dyDescent="0.25">
      <c r="A25" s="15">
        <v>7</v>
      </c>
      <c r="B25" s="16"/>
      <c r="C25" s="16"/>
      <c r="D25" s="17"/>
      <c r="E25" s="18"/>
      <c r="F25" s="17"/>
      <c r="G25" s="17"/>
      <c r="H25" s="17"/>
      <c r="I25" s="17"/>
      <c r="J25" s="17"/>
      <c r="K25" s="17"/>
      <c r="L25" s="27"/>
      <c r="M25" s="27"/>
      <c r="N25" s="19"/>
      <c r="O25" s="26">
        <f t="shared" si="0"/>
        <v>0</v>
      </c>
    </row>
    <row r="26" spans="1:15" ht="14.25" x14ac:dyDescent="0.25">
      <c r="A26" s="15">
        <v>8</v>
      </c>
      <c r="B26" s="16"/>
      <c r="C26" s="16"/>
      <c r="D26" s="17"/>
      <c r="E26" s="18"/>
      <c r="F26" s="17"/>
      <c r="G26" s="17"/>
      <c r="H26" s="17"/>
      <c r="I26" s="17"/>
      <c r="J26" s="17"/>
      <c r="K26" s="17"/>
      <c r="L26" s="27"/>
      <c r="M26" s="27"/>
      <c r="N26" s="19"/>
      <c r="O26" s="26">
        <f t="shared" si="0"/>
        <v>0</v>
      </c>
    </row>
    <row r="27" spans="1:15" ht="14.25" x14ac:dyDescent="0.25">
      <c r="A27" s="15">
        <v>9</v>
      </c>
      <c r="B27" s="16"/>
      <c r="C27" s="16"/>
      <c r="D27" s="17"/>
      <c r="E27" s="18"/>
      <c r="F27" s="17"/>
      <c r="G27" s="17"/>
      <c r="H27" s="17"/>
      <c r="I27" s="17"/>
      <c r="J27" s="17"/>
      <c r="K27" s="17"/>
      <c r="L27" s="27"/>
      <c r="M27" s="27"/>
      <c r="N27" s="19"/>
      <c r="O27" s="26">
        <f t="shared" si="0"/>
        <v>0</v>
      </c>
    </row>
    <row r="28" spans="1:15" ht="15.75" customHeight="1" x14ac:dyDescent="0.25">
      <c r="B28" s="5"/>
      <c r="C28" s="5"/>
      <c r="E28" s="1"/>
      <c r="F28" s="5"/>
      <c r="G28" s="34"/>
      <c r="H28" s="5"/>
      <c r="I28" s="5"/>
      <c r="J28" s="37"/>
      <c r="K28" s="5"/>
      <c r="L28" s="5"/>
      <c r="M28" s="42" t="s">
        <v>34</v>
      </c>
      <c r="N28" s="42"/>
      <c r="O28" s="26">
        <f>SUM(O18:O27)</f>
        <v>11750</v>
      </c>
    </row>
    <row r="29" spans="1:15" ht="15.75" customHeight="1" x14ac:dyDescent="0.25">
      <c r="B29" s="5"/>
      <c r="C29" s="5"/>
      <c r="E29" s="1"/>
      <c r="F29" s="5"/>
      <c r="G29" s="34"/>
      <c r="H29" s="5"/>
      <c r="I29" s="5"/>
      <c r="J29" s="37"/>
      <c r="K29" s="5"/>
      <c r="L29" s="5"/>
      <c r="M29" s="79" t="s">
        <v>35</v>
      </c>
      <c r="N29" s="80"/>
      <c r="O29" s="26"/>
    </row>
    <row r="30" spans="1:15" ht="15.75" customHeight="1" x14ac:dyDescent="0.25">
      <c r="B30" s="5"/>
      <c r="C30" s="5"/>
      <c r="E30" s="1"/>
      <c r="F30" s="5"/>
      <c r="G30" s="34"/>
      <c r="H30" s="5"/>
      <c r="I30" s="5"/>
      <c r="J30" s="37"/>
      <c r="K30" s="77" t="s">
        <v>56</v>
      </c>
      <c r="L30" s="78"/>
      <c r="M30" s="79" t="s">
        <v>36</v>
      </c>
      <c r="N30" s="80"/>
      <c r="O30" s="26">
        <f>O28+O29</f>
        <v>11750</v>
      </c>
    </row>
    <row r="31" spans="1:15" ht="15.75" customHeight="1" x14ac:dyDescent="0.25">
      <c r="E31" s="1"/>
    </row>
    <row r="32" spans="1:15" ht="15.75" customHeight="1" x14ac:dyDescent="0.25">
      <c r="E32" s="1"/>
    </row>
    <row r="33" spans="5:5" ht="15.75" customHeight="1" x14ac:dyDescent="0.25">
      <c r="E33" s="1"/>
    </row>
    <row r="34" spans="5:5" ht="15.75" customHeight="1" x14ac:dyDescent="0.25">
      <c r="E34" s="1"/>
    </row>
    <row r="35" spans="5:5" ht="15.75" customHeight="1" x14ac:dyDescent="0.25">
      <c r="E35" s="1"/>
    </row>
    <row r="36" spans="5:5" ht="15.75" customHeight="1" x14ac:dyDescent="0.25">
      <c r="E36" s="1"/>
    </row>
    <row r="37" spans="5:5" ht="15.75" customHeight="1" x14ac:dyDescent="0.25">
      <c r="E37" s="1"/>
    </row>
    <row r="38" spans="5:5" ht="15.75" customHeight="1" x14ac:dyDescent="0.25">
      <c r="E38" s="1"/>
    </row>
  </sheetData>
  <sheetProtection formatCells="0" formatColumns="0" formatRows="0" insertColumns="0" insertRows="0" insertHyperlinks="0" deleteColumns="0" deleteRows="0" sort="0" autoFilter="0" pivotTables="0"/>
  <dataConsolidate/>
  <mergeCells count="32">
    <mergeCell ref="F7:O8"/>
    <mergeCell ref="H6:O6"/>
    <mergeCell ref="F1:O3"/>
    <mergeCell ref="K30:L30"/>
    <mergeCell ref="M30:N30"/>
    <mergeCell ref="M29:N29"/>
    <mergeCell ref="C14:O14"/>
    <mergeCell ref="C13:E13"/>
    <mergeCell ref="C12:E12"/>
    <mergeCell ref="C11:E11"/>
    <mergeCell ref="C4:E4"/>
    <mergeCell ref="C3:E3"/>
    <mergeCell ref="C1:E1"/>
    <mergeCell ref="C6:D6"/>
    <mergeCell ref="C9:D9"/>
    <mergeCell ref="C2:E2"/>
    <mergeCell ref="A16:A17"/>
    <mergeCell ref="N16:O16"/>
    <mergeCell ref="M28:N28"/>
    <mergeCell ref="A1:A14"/>
    <mergeCell ref="A15:B15"/>
    <mergeCell ref="H4:O4"/>
    <mergeCell ref="H5:O5"/>
    <mergeCell ref="F13:O13"/>
    <mergeCell ref="F9:O10"/>
    <mergeCell ref="F11:O11"/>
    <mergeCell ref="F12:O12"/>
    <mergeCell ref="C10:D10"/>
    <mergeCell ref="C8:E8"/>
    <mergeCell ref="C7:E7"/>
    <mergeCell ref="C5:E5"/>
    <mergeCell ref="C15:O15"/>
  </mergeCells>
  <phoneticPr fontId="1" type="noConversion"/>
  <printOptions horizontalCentered="1"/>
  <pageMargins left="0" right="0" top="0.78740157480314965" bottom="0.39370078740157483" header="0.19685039370078741" footer="0.19685039370078741"/>
  <pageSetup paperSize="9" scale="91" fitToHeight="0" orientation="landscape" r:id="rId1"/>
  <headerFooter alignWithMargins="0">
    <oddHeader>&amp;C&amp;"標楷體,粗體"&amp;16國立政治大學個案中心&amp;14
&amp;12客戶繳款單&amp;R&amp;10列印日期：&amp;D  &amp;T</oddHeader>
    <oddFooter>第 &amp;P 頁，共 &amp;N 頁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B79169F7-BE5F-4ECC-A18A-ACF269985D00}">
          <x14:formula1>
            <xm:f>資料驗證!$C$1:$C$3</xm:f>
          </x14:formula1>
          <xm:sqref>C10:D10</xm:sqref>
        </x14:dataValidation>
        <x14:dataValidation type="list" allowBlank="1" showInputMessage="1" showErrorMessage="1" xr:uid="{43A93A3A-2A36-41C3-9552-B1CD56984DD3}">
          <x14:formula1>
            <xm:f>資料驗證!$A$1:$A$3</xm:f>
          </x14:formula1>
          <xm:sqref>C6:D6</xm:sqref>
        </x14:dataValidation>
        <x14:dataValidation type="list" allowBlank="1" showInputMessage="1" showErrorMessage="1" xr:uid="{06D8CA02-F24E-41B5-810A-470F4BDAD0EC}">
          <x14:formula1>
            <xm:f>資料驗證!$D$1:$D$4</xm:f>
          </x14:formula1>
          <xm:sqref>C19:C27</xm:sqref>
        </x14:dataValidation>
        <x14:dataValidation type="list" allowBlank="1" showInputMessage="1" showErrorMessage="1" xr:uid="{57339537-DD6F-4489-95C1-A10814650803}">
          <x14:formula1>
            <xm:f>資料驗證!$B$2:$B$4</xm:f>
          </x14:formula1>
          <xm:sqref>C9:D9</xm:sqref>
        </x14:dataValidation>
        <x14:dataValidation type="list" allowBlank="1" showInputMessage="1" showErrorMessage="1" xr:uid="{BD02147A-0645-4E3C-95D9-E07F0A743DED}">
          <x14:formula1>
            <xm:f>資料驗證!$D$1:$D$3</xm:f>
          </x14:formula1>
          <xm:sqref>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BA5C3-3AB5-463C-84F1-8E2AF4CF86B3}">
  <dimension ref="A1:D4"/>
  <sheetViews>
    <sheetView workbookViewId="0">
      <selection activeCell="B10" sqref="B10"/>
    </sheetView>
  </sheetViews>
  <sheetFormatPr defaultRowHeight="16.5" x14ac:dyDescent="0.25"/>
  <cols>
    <col min="1" max="1" width="12.25" bestFit="1" customWidth="1"/>
    <col min="2" max="2" width="13.875" bestFit="1" customWidth="1"/>
    <col min="3" max="3" width="17.5" bestFit="1" customWidth="1"/>
    <col min="4" max="4" width="13.875" bestFit="1" customWidth="1"/>
  </cols>
  <sheetData>
    <row r="1" spans="1:4" x14ac:dyDescent="0.25">
      <c r="A1" s="14" t="s">
        <v>30</v>
      </c>
      <c r="B1" s="36" t="s">
        <v>72</v>
      </c>
      <c r="C1" s="14" t="s">
        <v>37</v>
      </c>
      <c r="D1" s="14" t="s">
        <v>46</v>
      </c>
    </row>
    <row r="2" spans="1:4" x14ac:dyDescent="0.25">
      <c r="A2" s="14" t="s">
        <v>28</v>
      </c>
      <c r="B2" s="2" t="s">
        <v>72</v>
      </c>
      <c r="C2" s="14" t="s">
        <v>38</v>
      </c>
      <c r="D2" s="14" t="s">
        <v>48</v>
      </c>
    </row>
    <row r="3" spans="1:4" x14ac:dyDescent="0.25">
      <c r="A3" s="14" t="s">
        <v>29</v>
      </c>
      <c r="B3" s="14" t="s">
        <v>31</v>
      </c>
      <c r="C3" s="14" t="s">
        <v>33</v>
      </c>
      <c r="D3" s="14" t="s">
        <v>49</v>
      </c>
    </row>
    <row r="4" spans="1:4" x14ac:dyDescent="0.25">
      <c r="B4" s="14" t="s">
        <v>32</v>
      </c>
      <c r="D4" s="14" t="s">
        <v>55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Order</vt:lpstr>
      <vt:lpstr>資料驗證</vt:lpstr>
      <vt:lpstr>Order!Print_Area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clair</dc:creator>
  <cp:keywords/>
  <dc:description/>
  <cp:lastModifiedBy>User</cp:lastModifiedBy>
  <cp:lastPrinted>2024-07-10T01:31:45Z</cp:lastPrinted>
  <dcterms:created xsi:type="dcterms:W3CDTF">2006-12-21T06:21:01Z</dcterms:created>
  <dcterms:modified xsi:type="dcterms:W3CDTF">2025-11-17T07:42:38Z</dcterms:modified>
  <cp:category/>
</cp:coreProperties>
</file>